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4915" windowHeight="1360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<sst xmlns="http://schemas.openxmlformats.org/spreadsheetml/2006/main" count="13" uniqueCount="13">
  <si>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less than 10 000 hl</t>
  </si>
  <si>
    <t>10 000 hl - 50 000 hl</t>
  </si>
  <si>
    <t>50 000 hl - 100 000 hl</t>
  </si>
  <si>
    <t>100 000 hl - 150 000 hl</t>
  </si>
  <si>
    <t>150 000 hl - 200 000 hl</t>
  </si>
  <si>
    <t>more than 200 000</t>
  </si>
  <si>
    <t>basic rate</t>
  </si>
  <si>
    <t>rate</t>
  </si>
  <si>
    <t>annual amount of beer</t>
  </si>
  <si>
    <t>total</t>
  </si>
  <si>
    <t>total excise taxes (CZK)</t>
  </si>
  <si>
    <t>shares of microbrewery</t>
  </si>
  <si>
    <t>clear the degresivity (CZK)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</si>
</sst>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36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">
    <xf numFmtId="0" fontId="0" fillId="0" borderId="0" xfId="0" applyAlignment="1">
      <alignment/>
    </xf>
    <xf numFmtId="3" fontId="0" fillId="0" borderId="0" xfId="0" applyNumberFormat="1" applyAlignment="1">
      <alignment/>
    </xf>
    <xf numFmtId="9" fontId="0" fillId="0" borderId="0" xfId="0" applyNumberForma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zoomScale="150" zoomScaleNormal="150" zoomScalePageLayoutView="0" workbookViewId="0" topLeftCell="A1">
      <selection activeCell="A1" sqref="A1"/>
    </sheetView>
  </sheetViews>
  <sheetFormatPr defaultColWidth="9.140625" defaultRowHeight="12.75"/>
  <cols>
    <col min="1" max="1" width="22.421875" style="0" bestFit="1" customWidth="1"/>
    <col min="2" max="2" width="16.8515625" style="0" bestFit="1" customWidth="1"/>
    <col min="3" max="3" width="18.140625" style="0" bestFit="1" customWidth="1"/>
    <col min="4" max="4" width="19.140625" style="0" bestFit="1" customWidth="1"/>
    <col min="5" max="6" width="20.140625" style="0" bestFit="1" customWidth="1"/>
    <col min="7" max="7" width="16.57421875" style="0" bestFit="1" customWidth="1"/>
    <col min="8" max="8" width="13.57421875" style="0" bestFit="1" customWidth="1"/>
    <col min="9" max="9" width="20.421875" style="0" bestFit="1" customWidth="1"/>
  </cols>
  <sheetData>
    <row r="1" spans="1:9" ht="12.75">
      <c r="A1" t="s">
        <v>7</v>
      </c>
      <c r="B1" s="2">
        <v>0.5</v>
      </c>
      <c r="C1" s="2">
        <v>0.4</v>
      </c>
      <c r="D1" s="2">
        <v>0.3</v>
      </c>
      <c r="E1" s="2">
        <v>0.2</v>
      </c>
      <c r="F1" s="2">
        <v>0.1</v>
      </c>
      <c r="G1" t="s">
        <v>6</v>
      </c>
      <c r="H1" t="s">
        <v>9</v>
      </c>
      <c r="I1" t="s">
        <v>11</v>
      </c>
    </row>
    <row r="2" spans="1:7" ht="12.75">
      <c r="A2" t="s">
        <v>8</v>
      </c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</row>
    <row r="3" spans="1:9" ht="12.75">
      <c r="A3" t="s">
        <v>10</v>
      </c>
      <c r="B3" s="1">
        <v>51683717</v>
      </c>
      <c r="C3" s="1">
        <v>45504763</v>
      </c>
      <c r="D3" s="1">
        <v>129063711</v>
      </c>
      <c r="E3" s="1">
        <v>116821710</v>
      </c>
      <c r="F3" s="1">
        <v>22836</v>
      </c>
      <c r="G3" s="1">
        <v>4267221435</v>
      </c>
      <c r="H3" s="1">
        <f>SUM(B3:G3)</f>
        <v>4610318172</v>
      </c>
      <c r="I3">
        <f>(B3/H3)*100</f>
        <v>1.1210444718087453</v>
      </c>
    </row>
    <row r="4" spans="1:7" ht="12.75">
      <c r="A4" t="s">
        <v>12</v>
      </c>
      <c r="C4">
        <f>(C3/60)*100</f>
        <v>75841271.66666667</v>
      </c>
      <c r="G4" s="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maiert</dc:creator>
  <cp:keywords/>
  <dc:description/>
  <cp:lastModifiedBy>pc</cp:lastModifiedBy>
  <dcterms:created xsi:type="dcterms:W3CDTF">2016-02-24T16:35:54Z</dcterms:created>
  <dcterms:modified xsi:type="dcterms:W3CDTF">2017-03-16T14:05:48Z</dcterms:modified>
  <cp:category/>
  <cp:version/>
  <cp:contentType/>
  <cp:contentStatus/>
</cp:coreProperties>
</file>