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60" windowWidth="11970" windowHeight="4080" activeTab="0"/>
  </bookViews>
  <sheets>
    <sheet name="Protokol z měření" sheetId="1" r:id="rId1"/>
  </sheets>
  <definedNames>
    <definedName name="_xlnm.Print_Area" localSheetId="0">'Protokol z měření'!$A$1:$M$115</definedName>
    <definedName name="solver_adj" localSheetId="0" hidden="1">'Protokol z měření'!$F$66:$F$67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'Protokol z měření'!#REF!</definedName>
    <definedName name="solver_pre" localSheetId="0" hidden="1">0.000001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<sst xmlns="http://schemas.openxmlformats.org/spreadsheetml/2006/main" count="33" uniqueCount="33">
  <si>
    <t>Jméno studenta:</t>
  </si>
  <si>
    <t>Pedagogický dozor:</t>
  </si>
  <si>
    <t>Ročník:</t>
  </si>
  <si>
    <t>Kroužek:</t>
  </si>
  <si>
    <t>Fakulta:</t>
  </si>
  <si>
    <t>Závěr:</t>
  </si>
  <si>
    <t>Upozornění: Vytisknete a odevzdáte pouze list Protokol z měření!</t>
  </si>
  <si>
    <r>
      <t xml:space="preserve">Upozornění: </t>
    </r>
    <r>
      <rPr>
        <sz val="10"/>
        <rFont val="Arial CE"/>
        <family val="2"/>
      </rPr>
      <t xml:space="preserve">V tabulce vyplňte </t>
    </r>
    <r>
      <rPr>
        <u val="single"/>
        <sz val="10"/>
        <rFont val="Arial CE"/>
        <family val="2"/>
      </rPr>
      <t>všechny</t>
    </r>
    <r>
      <rPr>
        <sz val="10"/>
        <rFont val="Arial CE"/>
        <family val="2"/>
      </rPr>
      <t xml:space="preserve"> vybarvené buňky!</t>
    </r>
  </si>
  <si>
    <t>m</t>
  </si>
  <si>
    <t xml:space="preserve">Harmonické a anharmonické kmity </t>
  </si>
  <si>
    <t xml:space="preserve">Upozornění: Postupně za sebou vyplňujte žlutě vybarvené kolonky (klikněte vždy myší na kolonku, kterou chcete vyplňovat). </t>
  </si>
  <si>
    <t>Doba kmitu pro fyzické kyvadlo:</t>
  </si>
  <si>
    <r>
      <t>d</t>
    </r>
    <r>
      <rPr>
        <b/>
        <sz val="12"/>
        <rFont val="Arial CE"/>
        <family val="0"/>
      </rPr>
      <t xml:space="preserve"> =</t>
    </r>
  </si>
  <si>
    <t>Vzdálenost mezi lasery s přesností na 0,0005 m:</t>
  </si>
  <si>
    <t>Úhel (°)</t>
  </si>
  <si>
    <t>Tabulka naměřených hodnot pro určení rychlosti a doby kmitu:</t>
  </si>
  <si>
    <r>
      <t xml:space="preserve">kde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- hmotnost závaží, </t>
    </r>
    <r>
      <rPr>
        <i/>
        <sz val="12"/>
        <rFont val="Times New Roman"/>
        <family val="1"/>
      </rPr>
      <t>g</t>
    </r>
    <r>
      <rPr>
        <sz val="12"/>
        <rFont val="Times New Roman"/>
        <family val="1"/>
      </rPr>
      <t xml:space="preserve">- tíhové zrychlení, </t>
    </r>
    <r>
      <rPr>
        <i/>
        <sz val="12"/>
        <rFont val="Times New Roman"/>
        <family val="1"/>
      </rPr>
      <t>d</t>
    </r>
    <r>
      <rPr>
        <sz val="12"/>
        <rFont val="Times New Roman"/>
        <family val="1"/>
      </rPr>
      <t xml:space="preserve">- délka ramena kyvadla, </t>
    </r>
    <r>
      <rPr>
        <i/>
        <sz val="12"/>
        <rFont val="Times New Roman"/>
        <family val="1"/>
      </rPr>
      <t>J</t>
    </r>
    <r>
      <rPr>
        <sz val="12"/>
        <rFont val="Times New Roman"/>
        <family val="1"/>
      </rPr>
      <t xml:space="preserve">- celkový moment setrvačnosti kyvadla, </t>
    </r>
    <r>
      <rPr>
        <i/>
        <sz val="12"/>
        <rFont val="Arial"/>
        <family val="2"/>
      </rPr>
      <t>φ</t>
    </r>
    <r>
      <rPr>
        <vertAlign val="subscript"/>
        <sz val="12"/>
        <rFont val="Arial"/>
        <family val="2"/>
      </rPr>
      <t xml:space="preserve">0 </t>
    </r>
    <r>
      <rPr>
        <sz val="12"/>
        <rFont val="Arial"/>
        <family val="2"/>
      </rPr>
      <t xml:space="preserve">- </t>
    </r>
    <r>
      <rPr>
        <sz val="12"/>
        <rFont val="Times New Roman"/>
        <family val="1"/>
      </rPr>
      <t>počáteční výchylka</t>
    </r>
  </si>
  <si>
    <t>Graf závislosti rychlosti pohybu kyvadla na počáteční výchylce</t>
  </si>
  <si>
    <t>Graf závislosti doby kmitu kyvadla na počáteční výchylce</t>
  </si>
  <si>
    <r>
      <t>t</t>
    </r>
    <r>
      <rPr>
        <b/>
        <vertAlign val="sub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(s)</t>
    </r>
  </si>
  <si>
    <r>
      <t xml:space="preserve">rychlost </t>
    </r>
    <r>
      <rPr>
        <b/>
        <i/>
        <sz val="12"/>
        <rFont val="Arial"/>
        <family val="2"/>
      </rPr>
      <t>v</t>
    </r>
    <r>
      <rPr>
        <b/>
        <sz val="12"/>
        <rFont val="Arial"/>
        <family val="2"/>
      </rPr>
      <t xml:space="preserve"> (m/s)</t>
    </r>
  </si>
  <si>
    <r>
      <t xml:space="preserve">Doba kmitu </t>
    </r>
    <r>
      <rPr>
        <b/>
        <i/>
        <sz val="12"/>
        <rFont val="Arial"/>
        <family val="2"/>
      </rPr>
      <t>T</t>
    </r>
    <r>
      <rPr>
        <b/>
        <sz val="12"/>
        <rFont val="Arial"/>
        <family val="2"/>
      </rPr>
      <t xml:space="preserve"> (s)</t>
    </r>
  </si>
  <si>
    <r>
      <t xml:space="preserve">Doba kmitu </t>
    </r>
    <r>
      <rPr>
        <b/>
        <i/>
        <sz val="12"/>
        <rFont val="Arial"/>
        <family val="2"/>
      </rPr>
      <t>T</t>
    </r>
    <r>
      <rPr>
        <b/>
        <vertAlign val="subscript"/>
        <sz val="12"/>
        <rFont val="Arial"/>
        <family val="2"/>
      </rPr>
      <t>teoretická</t>
    </r>
    <r>
      <rPr>
        <b/>
        <sz val="12"/>
        <rFont val="Arial"/>
        <family val="2"/>
      </rPr>
      <t xml:space="preserve"> (s)</t>
    </r>
  </si>
  <si>
    <r>
      <t>t</t>
    </r>
    <r>
      <rPr>
        <b/>
        <vertAlign val="sub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(s)</t>
    </r>
  </si>
  <si>
    <r>
      <t>t</t>
    </r>
    <r>
      <rPr>
        <b/>
        <vertAlign val="subscript"/>
        <sz val="12"/>
        <rFont val="Arial"/>
        <family val="2"/>
      </rPr>
      <t xml:space="preserve">3 </t>
    </r>
    <r>
      <rPr>
        <b/>
        <sz val="12"/>
        <rFont val="Arial"/>
        <family val="2"/>
      </rPr>
      <t>(s)</t>
    </r>
  </si>
  <si>
    <r>
      <t>t</t>
    </r>
    <r>
      <rPr>
        <b/>
        <vertAlign val="subscript"/>
        <sz val="12"/>
        <rFont val="Arial"/>
        <family val="2"/>
      </rPr>
      <t xml:space="preserve">4 </t>
    </r>
    <r>
      <rPr>
        <b/>
        <sz val="12"/>
        <rFont val="Arial"/>
        <family val="2"/>
      </rPr>
      <t>(s)</t>
    </r>
  </si>
  <si>
    <r>
      <t>t</t>
    </r>
    <r>
      <rPr>
        <b/>
        <vertAlign val="subscript"/>
        <sz val="12"/>
        <rFont val="Arial"/>
        <family val="2"/>
      </rPr>
      <t xml:space="preserve">5 </t>
    </r>
    <r>
      <rPr>
        <b/>
        <sz val="12"/>
        <rFont val="Arial"/>
        <family val="2"/>
      </rPr>
      <t>(s)</t>
    </r>
  </si>
  <si>
    <r>
      <t>t</t>
    </r>
    <r>
      <rPr>
        <b/>
        <vertAlign val="subscript"/>
        <sz val="12"/>
        <rFont val="Arial"/>
        <family val="2"/>
      </rPr>
      <t xml:space="preserve">6 </t>
    </r>
    <r>
      <rPr>
        <b/>
        <sz val="12"/>
        <rFont val="Arial"/>
        <family val="2"/>
      </rPr>
      <t>(s)</t>
    </r>
  </si>
  <si>
    <r>
      <t>t</t>
    </r>
    <r>
      <rPr>
        <b/>
        <vertAlign val="subscript"/>
        <sz val="12"/>
        <rFont val="Arial"/>
        <family val="2"/>
      </rPr>
      <t xml:space="preserve">7 </t>
    </r>
    <r>
      <rPr>
        <b/>
        <sz val="12"/>
        <rFont val="Arial"/>
        <family val="2"/>
      </rPr>
      <t>(s)</t>
    </r>
  </si>
  <si>
    <r>
      <t>t</t>
    </r>
    <r>
      <rPr>
        <b/>
        <vertAlign val="subscript"/>
        <sz val="12"/>
        <rFont val="Arial"/>
        <family val="2"/>
      </rPr>
      <t xml:space="preserve">8 </t>
    </r>
    <r>
      <rPr>
        <b/>
        <sz val="12"/>
        <rFont val="Arial"/>
        <family val="2"/>
      </rPr>
      <t>(s)</t>
    </r>
  </si>
  <si>
    <r>
      <t>t</t>
    </r>
    <r>
      <rPr>
        <b/>
        <vertAlign val="subscript"/>
        <sz val="12"/>
        <rFont val="Arial"/>
        <family val="2"/>
      </rPr>
      <t xml:space="preserve">9 </t>
    </r>
    <r>
      <rPr>
        <b/>
        <sz val="12"/>
        <rFont val="Arial"/>
        <family val="2"/>
      </rPr>
      <t>(s)</t>
    </r>
  </si>
  <si>
    <t>Úloha V m</t>
  </si>
  <si>
    <t>Do následující tabulky zadávejte čas s přesností na tři desetinná místa.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</si>
</sst>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\ 00"/>
    <numFmt numFmtId="175" formatCode="0.0000"/>
    <numFmt numFmtId="176" formatCode="0.000000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0">
    <font>
      <sz val="10"/>
      <name val="Arial CE"/>
      <family val="0"/>
    </font>
    <font>
      <sz val="14.75"/>
      <name val="Arial CE"/>
      <family val="0"/>
    </font>
    <font>
      <sz val="12"/>
      <name val="Arial CE"/>
      <family val="0"/>
    </font>
    <font>
      <b/>
      <sz val="16"/>
      <name val="Arial CE"/>
      <family val="2"/>
    </font>
    <font>
      <b/>
      <u val="single"/>
      <sz val="16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0"/>
    </font>
    <font>
      <sz val="11.75"/>
      <name val="Arial CE"/>
      <family val="0"/>
    </font>
    <font>
      <b/>
      <sz val="12"/>
      <name val="Arial CE"/>
      <family val="2"/>
    </font>
    <font>
      <sz val="14.5"/>
      <name val="Arial CE"/>
      <family val="0"/>
    </font>
    <font>
      <b/>
      <i/>
      <sz val="12"/>
      <name val="Arial CE"/>
      <family val="0"/>
    </font>
    <font>
      <sz val="12"/>
      <name val="Times New Roman"/>
      <family val="1"/>
    </font>
    <font>
      <sz val="14"/>
      <name val="Arial CE"/>
      <family val="0"/>
    </font>
    <font>
      <i/>
      <sz val="12"/>
      <name val="Times New Roman"/>
      <family val="1"/>
    </font>
    <font>
      <vertAlign val="subscript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.75"/>
      <name val="Arial CE"/>
      <family val="0"/>
    </font>
    <font>
      <b/>
      <i/>
      <sz val="11.75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bscript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172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73" fontId="0" fillId="2" borderId="0" xfId="0" applyNumberFormat="1" applyFont="1" applyFill="1" applyAlignment="1" applyProtection="1">
      <alignment horizontal="center"/>
      <protection locked="0"/>
    </xf>
    <xf numFmtId="173" fontId="0" fillId="0" borderId="0" xfId="0" applyNumberFormat="1" applyAlignment="1">
      <alignment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6" fillId="0" borderId="0" xfId="0" applyFont="1" applyFill="1" applyAlignment="1" applyProtection="1">
      <alignment horizontal="justify" vertical="center" wrapText="1"/>
      <protection/>
    </xf>
    <xf numFmtId="173" fontId="12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wrapText="1"/>
    </xf>
    <xf numFmtId="0" fontId="6" fillId="0" borderId="0" xfId="0" applyFont="1" applyFill="1" applyAlignment="1" applyProtection="1">
      <alignment horizontal="justify" vertical="center" wrapText="1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>
      <alignment/>
    </xf>
    <xf numFmtId="0" fontId="1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49" fontId="6" fillId="0" borderId="0" xfId="0" applyNumberFormat="1" applyFont="1" applyAlignment="1" applyProtection="1">
      <alignment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justify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wrapText="1"/>
      <protection locked="0"/>
    </xf>
    <xf numFmtId="173" fontId="0" fillId="3" borderId="1" xfId="0" applyNumberFormat="1" applyFill="1" applyBorder="1" applyAlignment="1" applyProtection="1">
      <alignment horizontal="center" vertical="center"/>
      <protection locked="0"/>
    </xf>
    <xf numFmtId="173" fontId="0" fillId="3" borderId="1" xfId="0" applyNumberFormat="1" applyFont="1" applyFill="1" applyBorder="1" applyAlignment="1" applyProtection="1">
      <alignment horizontal="center" vertical="center"/>
      <protection locked="0"/>
    </xf>
    <xf numFmtId="173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325"/>
          <c:w val="0.9975"/>
          <c:h val="0.988"/>
        </c:manualLayout>
      </c:layout>
      <c:scatterChart>
        <c:scatterStyle val="lineMarker"/>
        <c:varyColors val="0"/>
        <c:ser>
          <c:idx val="0"/>
          <c:order val="0"/>
          <c:tx>
            <c:v>Rychlost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'Protokol z měření'!$A$21:$A$32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'Protokol z měření'!$K$21:$K$32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031604"/>
        <c:axId val="62836533"/>
      </c:scatterChart>
      <c:valAx>
        <c:axId val="3031604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E"/>
                    <a:ea typeface="Arial CE"/>
                    <a:cs typeface="Arial CE"/>
                  </a:rPr>
                  <a:t>Úhel  (°)</a:t>
                </a:r>
              </a:p>
            </c:rich>
          </c:tx>
          <c:layout>
            <c:manualLayout>
              <c:xMode val="factor"/>
              <c:yMode val="factor"/>
              <c:x val="0.0395"/>
              <c:y val="0.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836533"/>
        <c:crosses val="autoZero"/>
        <c:crossBetween val="midCat"/>
        <c:dispUnits/>
        <c:majorUnit val="5"/>
        <c:minorUnit val="5"/>
      </c:valAx>
      <c:valAx>
        <c:axId val="62836533"/>
        <c:scaling>
          <c:orientation val="minMax"/>
          <c:max val="1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E"/>
                    <a:ea typeface="Arial CE"/>
                    <a:cs typeface="Arial CE"/>
                  </a:rPr>
                  <a:t>Rychlost pohybu   </a:t>
                </a:r>
                <a:r>
                  <a:rPr lang="en-US" cap="none" sz="1175" b="1" i="1" u="none" baseline="0">
                    <a:latin typeface="Arial CE"/>
                    <a:ea typeface="Arial CE"/>
                    <a:cs typeface="Arial CE"/>
                  </a:rPr>
                  <a:t>v</a:t>
                </a:r>
                <a:r>
                  <a:rPr lang="en-US" cap="none" sz="1175" b="1" i="0" u="none" baseline="0">
                    <a:latin typeface="Arial CE"/>
                    <a:ea typeface="Arial CE"/>
                    <a:cs typeface="Arial CE"/>
                  </a:rPr>
                  <a:t> (m/s)</a:t>
                </a:r>
              </a:p>
            </c:rich>
          </c:tx>
          <c:layout>
            <c:manualLayout>
              <c:xMode val="factor"/>
              <c:yMode val="factor"/>
              <c:x val="0.0385"/>
              <c:y val="0.0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1604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25"/>
          <c:h val="1"/>
        </c:manualLayout>
      </c:layout>
      <c:scatterChart>
        <c:scatterStyle val="lineMarker"/>
        <c:varyColors val="0"/>
        <c:ser>
          <c:idx val="1"/>
          <c:order val="0"/>
          <c:tx>
            <c:v>Doba kmitu naměřene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'Protokol z měření'!$A$21:$A$32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'Protokol z měření'!$L$21:$L$32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Doba kmitu teoreticke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'Protokol z měření'!$A$21:$A$32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'Protokol z měření'!$M$21:$M$32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7842806"/>
        <c:axId val="1686007"/>
      </c:scatterChart>
      <c:valAx>
        <c:axId val="57842806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Úhel  (°)</a:t>
                </a:r>
              </a:p>
            </c:rich>
          </c:tx>
          <c:layout>
            <c:manualLayout>
              <c:xMode val="factor"/>
              <c:yMode val="factor"/>
              <c:x val="0.0377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86007"/>
        <c:crosses val="autoZero"/>
        <c:crossBetween val="midCat"/>
        <c:dispUnits/>
        <c:majorUnit val="5"/>
        <c:minorUnit val="5"/>
      </c:valAx>
      <c:valAx>
        <c:axId val="1686007"/>
        <c:scaling>
          <c:orientation val="minMax"/>
          <c:max val="1"/>
          <c:min val="0.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Doba kmitu </a:t>
                </a:r>
                <a:r>
                  <a:rPr lang="en-US" cap="none" sz="1200" b="1" i="1" u="none" baseline="0">
                    <a:latin typeface="Arial CE"/>
                    <a:ea typeface="Arial CE"/>
                    <a:cs typeface="Arial CE"/>
                  </a:rPr>
                  <a:t>T</a:t>
                </a: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 (s)</a:t>
                </a:r>
              </a:p>
            </c:rich>
          </c:tx>
          <c:layout>
            <c:manualLayout>
              <c:xMode val="factor"/>
              <c:yMode val="factor"/>
              <c:x val="0.03925"/>
              <c:y val="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842806"/>
        <c:crosses val="autoZero"/>
        <c:crossBetween val="midCat"/>
        <c:dispUnits/>
        <c:majorUnit val="0.01"/>
        <c:minorUnit val="0.0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"/>
          <c:y val="0.60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11</xdr:col>
      <xdr:colOff>676275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0" y="8686800"/>
        <a:ext cx="66198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74</xdr:row>
      <xdr:rowOff>0</xdr:rowOff>
    </xdr:from>
    <xdr:to>
      <xdr:col>11</xdr:col>
      <xdr:colOff>600075</xdr:colOff>
      <xdr:row>99</xdr:row>
      <xdr:rowOff>104775</xdr:rowOff>
    </xdr:to>
    <xdr:graphicFrame>
      <xdr:nvGraphicFramePr>
        <xdr:cNvPr id="2" name="Chart 4"/>
        <xdr:cNvGraphicFramePr/>
      </xdr:nvGraphicFramePr>
      <xdr:xfrm>
        <a:off x="9525" y="13620750"/>
        <a:ext cx="653415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"/>
  <sheetViews>
    <sheetView tabSelected="1" zoomScaleSheetLayoutView="100" workbookViewId="0" topLeftCell="A76">
      <selection activeCell="A105" sqref="A105:M105"/>
    </sheetView>
  </sheetViews>
  <sheetFormatPr defaultColWidth="9.00390625" defaultRowHeight="12.75"/>
  <cols>
    <col min="1" max="1" width="6.375" style="0" customWidth="1"/>
    <col min="2" max="10" width="5.75390625" style="0" customWidth="1"/>
    <col min="11" max="11" width="19.875" style="0" customWidth="1"/>
    <col min="12" max="12" width="22.00390625" style="0" customWidth="1"/>
    <col min="13" max="13" width="31.875" style="0" customWidth="1"/>
  </cols>
  <sheetData>
    <row r="1" spans="1:10" ht="20.25">
      <c r="A1" s="13" t="s">
        <v>31</v>
      </c>
      <c r="B1" s="8"/>
      <c r="C1" s="8"/>
      <c r="D1" s="8"/>
      <c r="E1" s="8"/>
      <c r="F1" s="8"/>
      <c r="G1" s="8"/>
      <c r="H1" s="8"/>
      <c r="I1" s="8"/>
      <c r="J1" s="1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1"/>
    </row>
    <row r="3" spans="1:10" ht="20.25">
      <c r="A3" s="14" t="s">
        <v>9</v>
      </c>
      <c r="B3" s="8"/>
      <c r="C3" s="8"/>
      <c r="D3" s="8"/>
      <c r="E3" s="8"/>
      <c r="F3" s="8"/>
      <c r="G3" s="8"/>
      <c r="H3" s="8"/>
      <c r="I3" s="8"/>
      <c r="J3" s="1"/>
    </row>
    <row r="4" spans="1:10" ht="12.75" customHeight="1">
      <c r="A4" s="8"/>
      <c r="B4" s="13"/>
      <c r="C4" s="13"/>
      <c r="D4" s="13"/>
      <c r="E4" s="13"/>
      <c r="F4" s="13"/>
      <c r="G4" s="15"/>
      <c r="H4" s="15"/>
      <c r="I4" s="8"/>
      <c r="J4" s="1"/>
    </row>
    <row r="5" spans="1:18" ht="12.75">
      <c r="A5" s="53" t="s">
        <v>10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40"/>
      <c r="O5" s="40"/>
      <c r="P5" s="40"/>
      <c r="Q5" s="40"/>
      <c r="R5" s="40"/>
    </row>
    <row r="6" spans="1:18" ht="30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0" ht="12.75">
      <c r="A7" s="11"/>
      <c r="B7" s="8"/>
      <c r="C7" s="8"/>
      <c r="D7" s="16"/>
      <c r="E7" s="16"/>
      <c r="F7" s="16"/>
      <c r="G7" s="26"/>
      <c r="H7" s="26"/>
      <c r="I7" s="26"/>
      <c r="J7" s="32"/>
    </row>
    <row r="8" spans="1:10" ht="12.75">
      <c r="A8" s="11" t="s">
        <v>0</v>
      </c>
      <c r="B8" s="8"/>
      <c r="C8" s="8"/>
      <c r="D8" s="26"/>
      <c r="E8" s="45"/>
      <c r="F8" s="46"/>
      <c r="G8" s="46"/>
      <c r="H8" s="46"/>
      <c r="I8" s="64"/>
      <c r="J8" s="65"/>
    </row>
    <row r="9" spans="1:10" ht="12.75">
      <c r="A9" s="11" t="s">
        <v>1</v>
      </c>
      <c r="B9" s="8"/>
      <c r="C9" s="8"/>
      <c r="D9" s="26"/>
      <c r="E9" s="45"/>
      <c r="F9" s="46"/>
      <c r="G9" s="46"/>
      <c r="H9" s="46"/>
      <c r="I9" s="64"/>
      <c r="J9" s="65"/>
    </row>
    <row r="10" spans="1:10" ht="12.75">
      <c r="A10" s="11" t="s">
        <v>2</v>
      </c>
      <c r="B10" s="8"/>
      <c r="C10" s="8"/>
      <c r="D10" s="26"/>
      <c r="E10" s="45"/>
      <c r="F10" s="46"/>
      <c r="G10" s="46"/>
      <c r="H10" s="46"/>
      <c r="I10" s="64"/>
      <c r="J10" s="65"/>
    </row>
    <row r="11" spans="1:10" ht="12.75">
      <c r="A11" s="11" t="s">
        <v>3</v>
      </c>
      <c r="B11" s="8"/>
      <c r="C11" s="8"/>
      <c r="D11" s="26"/>
      <c r="E11" s="45"/>
      <c r="F11" s="46"/>
      <c r="G11" s="46"/>
      <c r="H11" s="46"/>
      <c r="I11" s="64"/>
      <c r="J11" s="65"/>
    </row>
    <row r="12" spans="1:10" ht="12.75">
      <c r="A12" s="11" t="s">
        <v>4</v>
      </c>
      <c r="B12" s="8"/>
      <c r="C12" s="8"/>
      <c r="D12" s="26"/>
      <c r="E12" s="45"/>
      <c r="F12" s="46"/>
      <c r="G12" s="46"/>
      <c r="H12" s="46"/>
      <c r="I12" s="64"/>
      <c r="J12" s="65"/>
    </row>
    <row r="13" spans="1:10" ht="12.75">
      <c r="A13" s="11"/>
      <c r="B13" s="17"/>
      <c r="C13" s="8"/>
      <c r="D13" s="8"/>
      <c r="E13" s="18"/>
      <c r="F13" s="18"/>
      <c r="G13" s="18"/>
      <c r="H13" s="18"/>
      <c r="I13" s="8"/>
      <c r="J13" s="1"/>
    </row>
    <row r="14" spans="1:13" ht="28.5" customHeight="1">
      <c r="A14" s="48" t="s">
        <v>32</v>
      </c>
      <c r="B14" s="49"/>
      <c r="C14" s="49"/>
      <c r="D14" s="49"/>
      <c r="E14" s="49"/>
      <c r="F14" s="49"/>
      <c r="G14" s="49"/>
      <c r="H14" s="49"/>
      <c r="I14" s="49"/>
      <c r="J14" s="50"/>
      <c r="K14" s="50"/>
      <c r="L14" s="50"/>
      <c r="M14" s="50"/>
    </row>
    <row r="15" spans="1:10" ht="30.75" customHeight="1">
      <c r="A15" s="55" t="s">
        <v>7</v>
      </c>
      <c r="B15" s="55"/>
      <c r="C15" s="55"/>
      <c r="D15" s="55"/>
      <c r="E15" s="55"/>
      <c r="F15" s="55"/>
      <c r="G15" s="55"/>
      <c r="H15" s="55"/>
      <c r="I15" s="55"/>
      <c r="J15" s="1"/>
    </row>
    <row r="16" spans="1:10" ht="13.5" customHeight="1">
      <c r="A16" s="22" t="s">
        <v>13</v>
      </c>
      <c r="B16" s="22"/>
      <c r="C16" s="22"/>
      <c r="D16" s="22"/>
      <c r="E16" s="22"/>
      <c r="F16" s="22"/>
      <c r="G16" s="22"/>
      <c r="H16" s="22"/>
      <c r="I16" s="8"/>
      <c r="J16" s="1"/>
    </row>
    <row r="17" spans="1:10" ht="15.75" customHeight="1">
      <c r="A17" s="30" t="s">
        <v>12</v>
      </c>
      <c r="B17" s="28">
        <v>0.019</v>
      </c>
      <c r="C17" s="31" t="s">
        <v>8</v>
      </c>
      <c r="D17" s="22"/>
      <c r="E17" s="22"/>
      <c r="F17" s="22"/>
      <c r="G17" s="22"/>
      <c r="H17" s="22"/>
      <c r="I17" s="8"/>
      <c r="J17" s="1"/>
    </row>
    <row r="18" spans="1:10" ht="15" customHeight="1">
      <c r="A18" s="19"/>
      <c r="B18" s="19"/>
      <c r="C18" s="23"/>
      <c r="D18" s="24"/>
      <c r="E18" s="24"/>
      <c r="F18" s="24"/>
      <c r="G18" s="24"/>
      <c r="H18" s="24"/>
      <c r="I18" s="8"/>
      <c r="J18" s="1"/>
    </row>
    <row r="19" spans="1:13" ht="12.75">
      <c r="A19" s="42" t="s">
        <v>15</v>
      </c>
      <c r="B19" s="42"/>
      <c r="C19" s="42"/>
      <c r="D19" s="42"/>
      <c r="E19" s="42"/>
      <c r="F19" s="42"/>
      <c r="G19" s="42"/>
      <c r="H19" s="42"/>
      <c r="I19" s="43"/>
      <c r="J19" s="43"/>
      <c r="K19" s="43"/>
      <c r="L19" s="43"/>
      <c r="M19" s="43"/>
    </row>
    <row r="20" spans="1:13" ht="37.5" customHeight="1">
      <c r="A20" s="37" t="s">
        <v>14</v>
      </c>
      <c r="B20" s="39" t="s">
        <v>19</v>
      </c>
      <c r="C20" s="39" t="s">
        <v>23</v>
      </c>
      <c r="D20" s="39" t="s">
        <v>24</v>
      </c>
      <c r="E20" s="39" t="s">
        <v>25</v>
      </c>
      <c r="F20" s="39" t="s">
        <v>26</v>
      </c>
      <c r="G20" s="39" t="s">
        <v>27</v>
      </c>
      <c r="H20" s="39" t="s">
        <v>28</v>
      </c>
      <c r="I20" s="39" t="s">
        <v>29</v>
      </c>
      <c r="J20" s="39" t="s">
        <v>30</v>
      </c>
      <c r="K20" s="38" t="s">
        <v>20</v>
      </c>
      <c r="L20" s="38" t="s">
        <v>21</v>
      </c>
      <c r="M20" s="38" t="s">
        <v>22</v>
      </c>
    </row>
    <row r="21" spans="1:14" ht="12.75">
      <c r="A21" s="36">
        <v>5</v>
      </c>
      <c r="B21" s="61"/>
      <c r="C21" s="61"/>
      <c r="D21" s="61"/>
      <c r="E21" s="62"/>
      <c r="F21" s="62"/>
      <c r="G21" s="61"/>
      <c r="H21" s="61"/>
      <c r="I21" s="61"/>
      <c r="J21" s="61"/>
      <c r="K21" s="34" t="e">
        <f>B17/(D21-B21)</f>
        <v>#DIV/0!</v>
      </c>
      <c r="L21" s="34">
        <f>J21-B21</f>
        <v>0</v>
      </c>
      <c r="M21" s="35">
        <f>L21</f>
        <v>0</v>
      </c>
      <c r="N21" s="29"/>
    </row>
    <row r="22" spans="1:14" ht="12.75">
      <c r="A22" s="36">
        <v>10</v>
      </c>
      <c r="B22" s="63"/>
      <c r="C22" s="63"/>
      <c r="D22" s="63"/>
      <c r="E22" s="63"/>
      <c r="F22" s="63"/>
      <c r="G22" s="63"/>
      <c r="H22" s="63"/>
      <c r="I22" s="63"/>
      <c r="J22" s="63"/>
      <c r="K22" s="34" t="e">
        <f>B17/(D22-B22)</f>
        <v>#DIV/0!</v>
      </c>
      <c r="L22" s="34">
        <f aca="true" t="shared" si="0" ref="L22:L32">J22-B22</f>
        <v>0</v>
      </c>
      <c r="M22" s="35">
        <f>L21*(1+((A22*PI()/180)^2)/16)</f>
        <v>0</v>
      </c>
      <c r="N22" s="29"/>
    </row>
    <row r="23" spans="1:14" ht="12.75">
      <c r="A23" s="36">
        <v>15</v>
      </c>
      <c r="B23" s="63"/>
      <c r="C23" s="63"/>
      <c r="D23" s="63"/>
      <c r="E23" s="63"/>
      <c r="F23" s="63"/>
      <c r="G23" s="63"/>
      <c r="H23" s="63"/>
      <c r="I23" s="63"/>
      <c r="J23" s="63"/>
      <c r="K23" s="34" t="e">
        <f>B17/(D23-B23)</f>
        <v>#DIV/0!</v>
      </c>
      <c r="L23" s="34">
        <f t="shared" si="0"/>
        <v>0</v>
      </c>
      <c r="M23" s="35">
        <f>L21*(1+((A23*PI()/180)^2)/16)</f>
        <v>0</v>
      </c>
      <c r="N23" s="29"/>
    </row>
    <row r="24" spans="1:14" ht="12.75">
      <c r="A24" s="36">
        <v>20</v>
      </c>
      <c r="B24" s="63"/>
      <c r="C24" s="63"/>
      <c r="D24" s="63"/>
      <c r="E24" s="63"/>
      <c r="F24" s="63"/>
      <c r="G24" s="63"/>
      <c r="H24" s="63"/>
      <c r="I24" s="63"/>
      <c r="J24" s="63"/>
      <c r="K24" s="34" t="e">
        <f>B17/(D24-B24)</f>
        <v>#DIV/0!</v>
      </c>
      <c r="L24" s="34">
        <f t="shared" si="0"/>
        <v>0</v>
      </c>
      <c r="M24" s="35">
        <f>L21*(1+((A24*PI()/180)^2)/16)</f>
        <v>0</v>
      </c>
      <c r="N24" s="29"/>
    </row>
    <row r="25" spans="1:14" ht="12.75">
      <c r="A25" s="36">
        <v>25</v>
      </c>
      <c r="B25" s="63"/>
      <c r="C25" s="63"/>
      <c r="D25" s="63"/>
      <c r="E25" s="63"/>
      <c r="F25" s="63"/>
      <c r="G25" s="63"/>
      <c r="H25" s="63"/>
      <c r="I25" s="63"/>
      <c r="J25" s="63"/>
      <c r="K25" s="34" t="e">
        <f>B17/(D25-B25)</f>
        <v>#DIV/0!</v>
      </c>
      <c r="L25" s="34">
        <f t="shared" si="0"/>
        <v>0</v>
      </c>
      <c r="M25" s="35">
        <f>L21*(1+((A25*PI()/180)^2)/16)</f>
        <v>0</v>
      </c>
      <c r="N25" s="29"/>
    </row>
    <row r="26" spans="1:14" ht="12.75">
      <c r="A26" s="36">
        <v>30</v>
      </c>
      <c r="B26" s="63"/>
      <c r="C26" s="63"/>
      <c r="D26" s="63"/>
      <c r="E26" s="63"/>
      <c r="F26" s="63"/>
      <c r="G26" s="63"/>
      <c r="H26" s="63"/>
      <c r="I26" s="63"/>
      <c r="J26" s="63"/>
      <c r="K26" s="34" t="e">
        <f>B17/(D26-B26)</f>
        <v>#DIV/0!</v>
      </c>
      <c r="L26" s="34">
        <f t="shared" si="0"/>
        <v>0</v>
      </c>
      <c r="M26" s="35">
        <f>L21*(1+((A26*PI()/180)^2)/16)</f>
        <v>0</v>
      </c>
      <c r="N26" s="29"/>
    </row>
    <row r="27" spans="1:14" ht="12.75">
      <c r="A27" s="36">
        <v>35</v>
      </c>
      <c r="B27" s="63"/>
      <c r="C27" s="63"/>
      <c r="D27" s="63"/>
      <c r="E27" s="63"/>
      <c r="F27" s="63"/>
      <c r="G27" s="63"/>
      <c r="H27" s="63"/>
      <c r="I27" s="63"/>
      <c r="J27" s="63"/>
      <c r="K27" s="34" t="e">
        <f>B17/(D27-B27)</f>
        <v>#DIV/0!</v>
      </c>
      <c r="L27" s="34">
        <f t="shared" si="0"/>
        <v>0</v>
      </c>
      <c r="M27" s="35">
        <f>L21*(1+((A27*PI()/180)^2)/16)</f>
        <v>0</v>
      </c>
      <c r="N27" s="29"/>
    </row>
    <row r="28" spans="1:14" ht="12.75">
      <c r="A28" s="36">
        <v>40</v>
      </c>
      <c r="B28" s="63"/>
      <c r="C28" s="63"/>
      <c r="D28" s="63"/>
      <c r="E28" s="63"/>
      <c r="F28" s="63"/>
      <c r="G28" s="63"/>
      <c r="H28" s="63"/>
      <c r="I28" s="63"/>
      <c r="J28" s="63"/>
      <c r="K28" s="34" t="e">
        <f>B17/(D28-B28)</f>
        <v>#DIV/0!</v>
      </c>
      <c r="L28" s="34">
        <f t="shared" si="0"/>
        <v>0</v>
      </c>
      <c r="M28" s="35">
        <f>L21*(1+((A28*PI()/180)^2)/16)</f>
        <v>0</v>
      </c>
      <c r="N28" s="29"/>
    </row>
    <row r="29" spans="1:14" ht="12.75">
      <c r="A29" s="36">
        <v>45</v>
      </c>
      <c r="B29" s="63"/>
      <c r="C29" s="63"/>
      <c r="D29" s="63"/>
      <c r="E29" s="63"/>
      <c r="F29" s="63"/>
      <c r="G29" s="63"/>
      <c r="H29" s="63"/>
      <c r="I29" s="63"/>
      <c r="J29" s="63"/>
      <c r="K29" s="34" t="e">
        <f>B17/(D29-B29)</f>
        <v>#DIV/0!</v>
      </c>
      <c r="L29" s="34">
        <f t="shared" si="0"/>
        <v>0</v>
      </c>
      <c r="M29" s="35">
        <f>L21*(1+((A29*PI()/180)^2)/16)</f>
        <v>0</v>
      </c>
      <c r="N29" s="29"/>
    </row>
    <row r="30" spans="1:14" ht="12.75">
      <c r="A30" s="36">
        <v>50</v>
      </c>
      <c r="B30" s="63"/>
      <c r="C30" s="63"/>
      <c r="D30" s="63"/>
      <c r="E30" s="63"/>
      <c r="F30" s="63"/>
      <c r="G30" s="63"/>
      <c r="H30" s="63"/>
      <c r="I30" s="63"/>
      <c r="J30" s="63"/>
      <c r="K30" s="34" t="e">
        <f>B17/(D30-B30)</f>
        <v>#DIV/0!</v>
      </c>
      <c r="L30" s="34">
        <f t="shared" si="0"/>
        <v>0</v>
      </c>
      <c r="M30" s="35">
        <f>L21*(1+((A30*PI()/180)^2)/16)</f>
        <v>0</v>
      </c>
      <c r="N30" s="29"/>
    </row>
    <row r="31" spans="1:14" ht="12.75">
      <c r="A31" s="36">
        <v>55</v>
      </c>
      <c r="B31" s="63"/>
      <c r="C31" s="63"/>
      <c r="D31" s="63"/>
      <c r="E31" s="63"/>
      <c r="F31" s="63"/>
      <c r="G31" s="63"/>
      <c r="H31" s="63"/>
      <c r="I31" s="63"/>
      <c r="J31" s="63"/>
      <c r="K31" s="34" t="e">
        <f>B17/(D31-B31)</f>
        <v>#DIV/0!</v>
      </c>
      <c r="L31" s="34">
        <f t="shared" si="0"/>
        <v>0</v>
      </c>
      <c r="M31" s="35">
        <f>L21*(1+((A31*PI()/180)^2)/16)</f>
        <v>0</v>
      </c>
      <c r="N31" s="29"/>
    </row>
    <row r="32" spans="1:14" ht="12.75">
      <c r="A32" s="36">
        <v>60</v>
      </c>
      <c r="B32" s="63"/>
      <c r="C32" s="63"/>
      <c r="D32" s="63"/>
      <c r="E32" s="63"/>
      <c r="F32" s="63"/>
      <c r="G32" s="63"/>
      <c r="H32" s="63"/>
      <c r="I32" s="63"/>
      <c r="J32" s="63"/>
      <c r="K32" s="34" t="e">
        <f>B17/(D32-B32)</f>
        <v>#DIV/0!</v>
      </c>
      <c r="L32" s="34">
        <f t="shared" si="0"/>
        <v>0</v>
      </c>
      <c r="M32" s="35">
        <f>L21*(1+((A32*PI()/180)^2)/16)</f>
        <v>0</v>
      </c>
      <c r="N32" s="29"/>
    </row>
    <row r="33" spans="1:10" ht="14.25" customHeight="1">
      <c r="A33" s="8"/>
      <c r="B33" s="8"/>
      <c r="C33" s="8"/>
      <c r="D33" s="8"/>
      <c r="E33" s="8"/>
      <c r="F33" s="8"/>
      <c r="G33" s="8"/>
      <c r="H33" s="8"/>
      <c r="I33" s="8"/>
      <c r="J33" s="1"/>
    </row>
    <row r="34" spans="1:10" ht="15.75" customHeight="1">
      <c r="A34" s="41"/>
      <c r="B34" s="41"/>
      <c r="C34" s="41"/>
      <c r="D34" s="41"/>
      <c r="E34" s="41"/>
      <c r="F34" s="41"/>
      <c r="G34" s="41"/>
      <c r="H34" s="41"/>
      <c r="I34" s="41"/>
      <c r="J34" s="1"/>
    </row>
    <row r="35" spans="1:10" ht="17.25" customHeight="1">
      <c r="A35" s="57" t="s">
        <v>11</v>
      </c>
      <c r="B35" s="58"/>
      <c r="C35" s="58"/>
      <c r="D35" s="58"/>
      <c r="E35" s="58"/>
      <c r="F35" s="58"/>
      <c r="G35" s="58"/>
      <c r="H35" s="58"/>
      <c r="I35" s="10"/>
      <c r="J35" s="1"/>
    </row>
    <row r="36" spans="1:10" ht="15.75" customHeight="1">
      <c r="A36" s="25"/>
      <c r="B36" s="26"/>
      <c r="C36" s="26"/>
      <c r="D36" s="26"/>
      <c r="E36" s="26"/>
      <c r="F36" s="26"/>
      <c r="G36" s="26"/>
      <c r="H36" s="26"/>
      <c r="I36" s="8"/>
      <c r="J36" s="1"/>
    </row>
    <row r="37" spans="1:10" ht="15" customHeight="1">
      <c r="A37" s="27"/>
      <c r="B37" s="26"/>
      <c r="C37" s="26"/>
      <c r="D37" s="26"/>
      <c r="E37" s="26"/>
      <c r="F37" s="26"/>
      <c r="G37" s="26"/>
      <c r="H37" s="26"/>
      <c r="I37" s="8"/>
      <c r="J37" s="1"/>
    </row>
    <row r="38" spans="2:10" ht="16.5" customHeight="1">
      <c r="B38" s="8"/>
      <c r="C38" s="8"/>
      <c r="D38" s="8"/>
      <c r="E38" s="8"/>
      <c r="F38" s="8"/>
      <c r="G38" s="8"/>
      <c r="H38" s="8"/>
      <c r="I38" s="8"/>
      <c r="J38" s="1"/>
    </row>
    <row r="39" spans="1:10" ht="10.5" customHeight="1">
      <c r="A39" s="12"/>
      <c r="B39" s="8"/>
      <c r="C39" s="8"/>
      <c r="D39" s="8"/>
      <c r="E39" s="8"/>
      <c r="F39" s="8"/>
      <c r="G39" s="8"/>
      <c r="H39" s="8"/>
      <c r="I39" s="8"/>
      <c r="J39" s="1"/>
    </row>
    <row r="40" spans="1:13" ht="29.25" customHeight="1">
      <c r="A40" s="51" t="s">
        <v>16</v>
      </c>
      <c r="B40" s="52"/>
      <c r="C40" s="52"/>
      <c r="D40" s="52"/>
      <c r="E40" s="52"/>
      <c r="F40" s="52"/>
      <c r="G40" s="52"/>
      <c r="H40" s="52"/>
      <c r="I40" s="52"/>
      <c r="J40" s="50"/>
      <c r="K40" s="50"/>
      <c r="L40" s="50"/>
      <c r="M40" s="50"/>
    </row>
    <row r="41" spans="1:13" ht="30.75" customHeight="1" hidden="1">
      <c r="A41" s="52"/>
      <c r="B41" s="52"/>
      <c r="C41" s="52"/>
      <c r="D41" s="52"/>
      <c r="E41" s="52"/>
      <c r="F41" s="52"/>
      <c r="G41" s="52"/>
      <c r="H41" s="52"/>
      <c r="I41" s="52"/>
      <c r="J41" s="50"/>
      <c r="K41" s="50"/>
      <c r="L41" s="50"/>
      <c r="M41" s="50"/>
    </row>
    <row r="42" spans="1:10" ht="15.75" customHeight="1">
      <c r="A42" s="9"/>
      <c r="B42" s="9"/>
      <c r="C42" s="9"/>
      <c r="D42" s="9"/>
      <c r="E42" s="9"/>
      <c r="F42" s="9"/>
      <c r="G42" s="9"/>
      <c r="H42" s="9"/>
      <c r="I42" s="9"/>
      <c r="J42" s="1"/>
    </row>
    <row r="43" spans="1:12" ht="15.75" customHeight="1">
      <c r="A43" s="54" t="s">
        <v>17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1"/>
    </row>
    <row r="45" spans="1:10" ht="12.75">
      <c r="A45" s="8"/>
      <c r="B45" s="8"/>
      <c r="C45" s="8"/>
      <c r="D45" s="8"/>
      <c r="E45" s="8"/>
      <c r="F45" s="8"/>
      <c r="G45" s="8"/>
      <c r="H45" s="8"/>
      <c r="I45" s="8"/>
      <c r="J45" s="1"/>
    </row>
    <row r="46" spans="1:10" ht="12.75">
      <c r="A46" s="8"/>
      <c r="B46" s="8"/>
      <c r="C46" s="8"/>
      <c r="D46" s="8"/>
      <c r="E46" s="8"/>
      <c r="F46" s="8"/>
      <c r="G46" s="8"/>
      <c r="H46" s="8"/>
      <c r="I46" s="8"/>
      <c r="J46" s="1"/>
    </row>
    <row r="47" spans="1:10" ht="12.75">
      <c r="A47" s="8"/>
      <c r="B47" s="8"/>
      <c r="C47" s="8"/>
      <c r="D47" s="8"/>
      <c r="E47" s="8"/>
      <c r="F47" s="8"/>
      <c r="G47" s="8"/>
      <c r="H47" s="8"/>
      <c r="I47" s="8"/>
      <c r="J47" s="1"/>
    </row>
    <row r="48" spans="1:10" ht="12.75">
      <c r="A48" s="8"/>
      <c r="B48" s="8"/>
      <c r="C48" s="8"/>
      <c r="D48" s="8"/>
      <c r="E48" s="8"/>
      <c r="F48" s="8"/>
      <c r="G48" s="8"/>
      <c r="H48" s="8"/>
      <c r="I48" s="8"/>
      <c r="J48" s="1"/>
    </row>
    <row r="49" spans="1:10" ht="12.75">
      <c r="A49" s="8"/>
      <c r="B49" s="8"/>
      <c r="C49" s="8"/>
      <c r="D49" s="8"/>
      <c r="E49" s="8"/>
      <c r="F49" s="8"/>
      <c r="G49" s="8"/>
      <c r="H49" s="8"/>
      <c r="I49" s="8"/>
      <c r="J49" s="1"/>
    </row>
    <row r="50" spans="1:10" ht="12.75">
      <c r="A50" s="8"/>
      <c r="B50" s="8"/>
      <c r="C50" s="8"/>
      <c r="D50" s="8"/>
      <c r="E50" s="8"/>
      <c r="F50" s="8"/>
      <c r="G50" s="8"/>
      <c r="H50" s="8"/>
      <c r="I50" s="8"/>
      <c r="J50" s="1"/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1"/>
    </row>
    <row r="52" spans="1:10" ht="12.75">
      <c r="A52" s="8"/>
      <c r="B52" s="8"/>
      <c r="C52" s="8"/>
      <c r="D52" s="8"/>
      <c r="E52" s="8"/>
      <c r="F52" s="8"/>
      <c r="G52" s="8"/>
      <c r="H52" s="8"/>
      <c r="I52" s="8"/>
      <c r="J52" s="1"/>
    </row>
    <row r="53" spans="1:10" ht="12.75">
      <c r="A53" s="8"/>
      <c r="B53" s="8"/>
      <c r="C53" s="8"/>
      <c r="D53" s="8"/>
      <c r="E53" s="8"/>
      <c r="F53" s="8"/>
      <c r="G53" s="8"/>
      <c r="H53" s="8"/>
      <c r="I53" s="8"/>
      <c r="J53" s="1"/>
    </row>
    <row r="54" spans="1:10" ht="12.75">
      <c r="A54" s="8"/>
      <c r="B54" s="8"/>
      <c r="C54" s="8"/>
      <c r="D54" s="8"/>
      <c r="E54" s="8"/>
      <c r="F54" s="8"/>
      <c r="G54" s="8"/>
      <c r="H54" s="8"/>
      <c r="I54" s="8"/>
      <c r="J54" s="1"/>
    </row>
    <row r="55" spans="1:10" ht="12.75">
      <c r="A55" s="8"/>
      <c r="B55" s="8"/>
      <c r="C55" s="8"/>
      <c r="D55" s="8"/>
      <c r="E55" s="8"/>
      <c r="F55" s="8"/>
      <c r="G55" s="8"/>
      <c r="H55" s="8"/>
      <c r="I55" s="8"/>
      <c r="J55" s="1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1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1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1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1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1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1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1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1"/>
    </row>
    <row r="64" spans="1:10" ht="12.75">
      <c r="A64" s="8"/>
      <c r="B64" s="8"/>
      <c r="C64" s="8"/>
      <c r="D64" s="8"/>
      <c r="E64" s="8"/>
      <c r="F64" s="8"/>
      <c r="G64" s="8"/>
      <c r="H64" s="8"/>
      <c r="I64" s="8"/>
      <c r="J64" s="1"/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1"/>
    </row>
    <row r="66" spans="1:10" ht="9" customHeight="1">
      <c r="A66" s="44"/>
      <c r="B66" s="44"/>
      <c r="C66" s="44"/>
      <c r="D66" s="44"/>
      <c r="E66" s="44"/>
      <c r="F66" s="44"/>
      <c r="G66" s="44"/>
      <c r="H66" s="44"/>
      <c r="I66" s="44"/>
      <c r="J66" s="1"/>
    </row>
    <row r="67" spans="1:10" ht="13.5" customHeight="1">
      <c r="A67" s="2"/>
      <c r="B67" s="3"/>
      <c r="C67" s="3"/>
      <c r="D67" s="4"/>
      <c r="E67" s="5"/>
      <c r="F67" s="6"/>
      <c r="G67" s="7"/>
      <c r="H67" s="8"/>
      <c r="I67" s="8"/>
      <c r="J67" s="1"/>
    </row>
    <row r="68" spans="1:10" ht="13.5" customHeight="1">
      <c r="A68" s="2"/>
      <c r="B68" s="3"/>
      <c r="C68" s="3"/>
      <c r="D68" s="4"/>
      <c r="E68" s="5"/>
      <c r="F68" s="6"/>
      <c r="G68" s="7"/>
      <c r="H68" s="8"/>
      <c r="I68" s="8"/>
      <c r="J68" s="1"/>
    </row>
    <row r="69" spans="1:10" ht="13.5" customHeight="1">
      <c r="A69" s="2"/>
      <c r="B69" s="3"/>
      <c r="C69" s="3"/>
      <c r="D69" s="4"/>
      <c r="E69" s="5"/>
      <c r="F69" s="6"/>
      <c r="G69" s="7"/>
      <c r="H69" s="8"/>
      <c r="I69" s="8"/>
      <c r="J69" s="1"/>
    </row>
    <row r="70" spans="1:10" ht="13.5" customHeight="1">
      <c r="A70" s="2"/>
      <c r="B70" s="3"/>
      <c r="C70" s="3"/>
      <c r="D70" s="4"/>
      <c r="E70" s="5"/>
      <c r="F70" s="6"/>
      <c r="G70" s="7"/>
      <c r="H70" s="8"/>
      <c r="I70" s="8"/>
      <c r="J70" s="1"/>
    </row>
    <row r="71" spans="1:10" ht="13.5" customHeight="1">
      <c r="A71" s="2"/>
      <c r="B71" s="3"/>
      <c r="C71" s="3"/>
      <c r="D71" s="4"/>
      <c r="E71" s="5"/>
      <c r="F71" s="6"/>
      <c r="G71" s="7"/>
      <c r="H71" s="8"/>
      <c r="I71" s="8"/>
      <c r="J71" s="1"/>
    </row>
    <row r="72" spans="1:10" ht="13.5" customHeight="1">
      <c r="A72" s="2"/>
      <c r="B72" s="3"/>
      <c r="C72" s="3"/>
      <c r="D72" s="4"/>
      <c r="E72" s="5"/>
      <c r="F72" s="6"/>
      <c r="G72" s="7"/>
      <c r="H72" s="8"/>
      <c r="I72" s="8"/>
      <c r="J72" s="1"/>
    </row>
    <row r="73" spans="1:11" ht="18">
      <c r="A73" s="56" t="s">
        <v>18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0" ht="12.75">
      <c r="A74" s="9"/>
      <c r="B74" s="9"/>
      <c r="C74" s="9"/>
      <c r="D74" s="9"/>
      <c r="E74" s="9"/>
      <c r="F74" s="9"/>
      <c r="G74" s="9"/>
      <c r="H74" s="9"/>
      <c r="I74" s="9"/>
      <c r="J74" s="1"/>
    </row>
    <row r="75" spans="1:10" ht="12.75">
      <c r="A75" s="8"/>
      <c r="B75" s="8"/>
      <c r="C75" s="8"/>
      <c r="D75" s="8"/>
      <c r="E75" s="8"/>
      <c r="F75" s="8"/>
      <c r="G75" s="8"/>
      <c r="H75" s="8"/>
      <c r="I75" s="8"/>
      <c r="J75" s="1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1"/>
    </row>
    <row r="77" spans="1:10" ht="39.75" customHeight="1">
      <c r="A77" s="8"/>
      <c r="B77" s="8"/>
      <c r="C77" s="8"/>
      <c r="D77" s="8"/>
      <c r="E77" s="8"/>
      <c r="F77" s="8"/>
      <c r="G77" s="8"/>
      <c r="H77" s="8"/>
      <c r="I77" s="8"/>
      <c r="J77" s="1"/>
    </row>
    <row r="78" spans="1:10" ht="12.75">
      <c r="A78" s="8"/>
      <c r="B78" s="8"/>
      <c r="C78" s="8"/>
      <c r="D78" s="8"/>
      <c r="E78" s="8"/>
      <c r="F78" s="8"/>
      <c r="G78" s="8"/>
      <c r="H78" s="8"/>
      <c r="I78" s="8"/>
      <c r="J78" s="1"/>
    </row>
    <row r="79" spans="1:10" ht="13.5" customHeight="1">
      <c r="A79" s="8"/>
      <c r="B79" s="8"/>
      <c r="C79" s="8"/>
      <c r="D79" s="8"/>
      <c r="E79" s="8"/>
      <c r="F79" s="8"/>
      <c r="G79" s="8"/>
      <c r="H79" s="8"/>
      <c r="I79" s="8"/>
      <c r="J79" s="1"/>
    </row>
    <row r="80" spans="1:10" ht="12.75">
      <c r="A80" s="8"/>
      <c r="B80" s="8"/>
      <c r="C80" s="8"/>
      <c r="D80" s="8"/>
      <c r="E80" s="8"/>
      <c r="F80" s="8"/>
      <c r="G80" s="8"/>
      <c r="H80" s="8"/>
      <c r="I80" s="8"/>
      <c r="J80" s="1"/>
    </row>
    <row r="81" spans="1:10" ht="12.75">
      <c r="A81" s="8"/>
      <c r="B81" s="8"/>
      <c r="C81" s="8"/>
      <c r="D81" s="8"/>
      <c r="E81" s="8"/>
      <c r="F81" s="8"/>
      <c r="G81" s="8"/>
      <c r="H81" s="8"/>
      <c r="I81" s="8"/>
      <c r="J81" s="1"/>
    </row>
    <row r="82" spans="1:10" ht="12.75">
      <c r="A82" s="8"/>
      <c r="B82" s="8"/>
      <c r="C82" s="8"/>
      <c r="D82" s="8"/>
      <c r="E82" s="8"/>
      <c r="F82" s="8"/>
      <c r="G82" s="8"/>
      <c r="H82" s="8"/>
      <c r="I82" s="8"/>
      <c r="J82" s="1"/>
    </row>
    <row r="83" spans="1:10" ht="12.75">
      <c r="A83" s="8"/>
      <c r="B83" s="8"/>
      <c r="C83" s="8"/>
      <c r="D83" s="8"/>
      <c r="E83" s="8"/>
      <c r="F83" s="8"/>
      <c r="G83" s="8"/>
      <c r="H83" s="8"/>
      <c r="I83" s="8"/>
      <c r="J83" s="1"/>
    </row>
    <row r="84" spans="1:10" ht="12.75">
      <c r="A84" s="8"/>
      <c r="B84" s="8"/>
      <c r="C84" s="8"/>
      <c r="D84" s="8"/>
      <c r="E84" s="8"/>
      <c r="F84" s="8"/>
      <c r="G84" s="8"/>
      <c r="H84" s="8"/>
      <c r="I84" s="8"/>
      <c r="J84" s="1"/>
    </row>
    <row r="85" spans="1:10" ht="12.75">
      <c r="A85" s="8"/>
      <c r="B85" s="8"/>
      <c r="C85" s="8"/>
      <c r="D85" s="8"/>
      <c r="E85" s="8"/>
      <c r="F85" s="8"/>
      <c r="G85" s="8"/>
      <c r="H85" s="8"/>
      <c r="I85" s="8"/>
      <c r="J85" s="1"/>
    </row>
    <row r="86" spans="1:10" ht="12.75">
      <c r="A86" s="8"/>
      <c r="B86" s="8"/>
      <c r="C86" s="8"/>
      <c r="D86" s="8"/>
      <c r="E86" s="8"/>
      <c r="F86" s="8"/>
      <c r="G86" s="8"/>
      <c r="H86" s="8"/>
      <c r="I86" s="8"/>
      <c r="J86" s="1"/>
    </row>
    <row r="87" spans="1:10" ht="12.75">
      <c r="A87" s="8"/>
      <c r="B87" s="8"/>
      <c r="C87" s="8"/>
      <c r="D87" s="8"/>
      <c r="E87" s="8"/>
      <c r="F87" s="8"/>
      <c r="G87" s="8"/>
      <c r="H87" s="8"/>
      <c r="I87" s="8"/>
      <c r="J87" s="1"/>
    </row>
    <row r="88" spans="1:10" ht="12.75">
      <c r="A88" s="8"/>
      <c r="B88" s="8"/>
      <c r="C88" s="8"/>
      <c r="D88" s="8"/>
      <c r="E88" s="8"/>
      <c r="F88" s="8"/>
      <c r="G88" s="8"/>
      <c r="H88" s="8"/>
      <c r="I88" s="8"/>
      <c r="J88" s="1"/>
    </row>
    <row r="89" spans="1:10" ht="12.75">
      <c r="A89" s="8"/>
      <c r="B89" s="8"/>
      <c r="C89" s="8"/>
      <c r="D89" s="8"/>
      <c r="E89" s="8"/>
      <c r="F89" s="8"/>
      <c r="G89" s="8"/>
      <c r="H89" s="8"/>
      <c r="I89" s="8"/>
      <c r="J89" s="1"/>
    </row>
    <row r="90" spans="1:10" ht="12.75">
      <c r="A90" s="8"/>
      <c r="B90" s="8"/>
      <c r="C90" s="8"/>
      <c r="D90" s="8"/>
      <c r="E90" s="8"/>
      <c r="F90" s="8"/>
      <c r="G90" s="8"/>
      <c r="H90" s="8"/>
      <c r="I90" s="8"/>
      <c r="J90" s="1"/>
    </row>
    <row r="91" spans="1:10" ht="12.75">
      <c r="A91" s="8"/>
      <c r="B91" s="8"/>
      <c r="C91" s="8"/>
      <c r="D91" s="8"/>
      <c r="E91" s="8"/>
      <c r="F91" s="8"/>
      <c r="G91" s="8"/>
      <c r="H91" s="8"/>
      <c r="I91" s="8"/>
      <c r="J91" s="1"/>
    </row>
    <row r="92" spans="1:10" ht="12.75">
      <c r="A92" s="8"/>
      <c r="B92" s="8"/>
      <c r="C92" s="8"/>
      <c r="D92" s="8"/>
      <c r="E92" s="8"/>
      <c r="F92" s="8"/>
      <c r="G92" s="8"/>
      <c r="H92" s="8"/>
      <c r="I92" s="8"/>
      <c r="J92" s="1"/>
    </row>
    <row r="93" spans="1:10" ht="12.75">
      <c r="A93" s="8"/>
      <c r="B93" s="8"/>
      <c r="C93" s="8"/>
      <c r="D93" s="8"/>
      <c r="E93" s="8"/>
      <c r="F93" s="8"/>
      <c r="G93" s="8"/>
      <c r="H93" s="8"/>
      <c r="I93" s="8"/>
      <c r="J93" s="1"/>
    </row>
    <row r="94" spans="1:10" ht="12.75">
      <c r="A94" s="8"/>
      <c r="B94" s="8"/>
      <c r="C94" s="8"/>
      <c r="D94" s="8"/>
      <c r="E94" s="8"/>
      <c r="F94" s="8"/>
      <c r="G94" s="8"/>
      <c r="H94" s="8"/>
      <c r="I94" s="8"/>
      <c r="J94" s="1"/>
    </row>
    <row r="95" spans="1:10" ht="12.75">
      <c r="A95" s="8"/>
      <c r="B95" s="8"/>
      <c r="C95" s="8"/>
      <c r="D95" s="8"/>
      <c r="E95" s="8"/>
      <c r="F95" s="8"/>
      <c r="G95" s="8"/>
      <c r="H95" s="8"/>
      <c r="I95" s="8"/>
      <c r="J95" s="1"/>
    </row>
    <row r="96" spans="1:10" ht="12.75">
      <c r="A96" s="8"/>
      <c r="B96" s="8"/>
      <c r="C96" s="8"/>
      <c r="D96" s="8"/>
      <c r="E96" s="8"/>
      <c r="F96" s="8"/>
      <c r="G96" s="8"/>
      <c r="H96" s="8"/>
      <c r="I96" s="8"/>
      <c r="J96" s="1"/>
    </row>
    <row r="97" spans="1:10" ht="12.75">
      <c r="A97" s="44"/>
      <c r="B97" s="44"/>
      <c r="C97" s="44"/>
      <c r="D97" s="44"/>
      <c r="E97" s="44"/>
      <c r="F97" s="44"/>
      <c r="G97" s="44"/>
      <c r="H97" s="44"/>
      <c r="I97" s="44"/>
      <c r="J97" s="1"/>
    </row>
    <row r="98" spans="1:10" ht="12.75">
      <c r="A98" s="33"/>
      <c r="B98" s="33"/>
      <c r="C98" s="33"/>
      <c r="D98" s="33"/>
      <c r="E98" s="33"/>
      <c r="F98" s="33"/>
      <c r="G98" s="33"/>
      <c r="H98" s="33"/>
      <c r="I98" s="33"/>
      <c r="J98" s="1"/>
    </row>
    <row r="99" spans="1:10" ht="12.75">
      <c r="A99" s="33"/>
      <c r="B99" s="33"/>
      <c r="C99" s="33"/>
      <c r="D99" s="33"/>
      <c r="E99" s="33"/>
      <c r="F99" s="33"/>
      <c r="G99" s="33"/>
      <c r="H99" s="33"/>
      <c r="I99" s="33"/>
      <c r="J99" s="1"/>
    </row>
    <row r="100" spans="1:10" ht="12.75">
      <c r="A100" s="33"/>
      <c r="B100" s="33"/>
      <c r="C100" s="33"/>
      <c r="D100" s="33"/>
      <c r="E100" s="33"/>
      <c r="F100" s="33"/>
      <c r="G100" s="33"/>
      <c r="H100" s="33"/>
      <c r="I100" s="33"/>
      <c r="J100" s="1"/>
    </row>
    <row r="101" spans="1:10" ht="12.75">
      <c r="A101" s="33"/>
      <c r="B101" s="33"/>
      <c r="C101" s="33"/>
      <c r="D101" s="33"/>
      <c r="E101" s="33"/>
      <c r="F101" s="33"/>
      <c r="G101" s="33"/>
      <c r="H101" s="33"/>
      <c r="I101" s="33"/>
      <c r="J101" s="1"/>
    </row>
    <row r="102" spans="1:10" ht="12.75">
      <c r="A102" s="20" t="s">
        <v>6</v>
      </c>
      <c r="B102" s="20"/>
      <c r="C102" s="20"/>
      <c r="D102" s="20"/>
      <c r="E102" s="20"/>
      <c r="F102" s="8"/>
      <c r="G102" s="8"/>
      <c r="H102" s="8"/>
      <c r="I102" s="8"/>
      <c r="J102" s="1"/>
    </row>
    <row r="103" spans="1:10" ht="12.75">
      <c r="A103" s="21"/>
      <c r="B103" s="20"/>
      <c r="C103" s="20"/>
      <c r="D103" s="20"/>
      <c r="E103" s="20"/>
      <c r="F103" s="8"/>
      <c r="G103" s="8"/>
      <c r="H103" s="8"/>
      <c r="I103" s="8"/>
      <c r="J103" s="1"/>
    </row>
    <row r="104" spans="1:10" ht="12.75">
      <c r="A104" s="11" t="s">
        <v>5</v>
      </c>
      <c r="B104" s="8"/>
      <c r="C104" s="8"/>
      <c r="D104" s="8"/>
      <c r="E104" s="8"/>
      <c r="F104" s="8"/>
      <c r="G104" s="8"/>
      <c r="H104" s="8"/>
      <c r="I104" s="8"/>
      <c r="J104" s="1"/>
    </row>
    <row r="105" spans="1:13" ht="65.2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60"/>
      <c r="K105" s="60"/>
      <c r="L105" s="60"/>
      <c r="M105" s="60"/>
    </row>
    <row r="106" spans="1:11" ht="12.75">
      <c r="A106" s="1"/>
      <c r="B106" s="8"/>
      <c r="C106" s="8"/>
      <c r="D106" s="8"/>
      <c r="E106" s="8"/>
      <c r="F106" s="8"/>
      <c r="G106" s="8"/>
      <c r="H106" s="8"/>
      <c r="J106" s="1"/>
      <c r="K106" s="8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8"/>
      <c r="B108" s="8"/>
      <c r="C108" s="8"/>
      <c r="D108" s="8"/>
      <c r="E108" s="8"/>
      <c r="F108" s="8"/>
      <c r="G108" s="8"/>
      <c r="H108" s="8"/>
      <c r="I108" s="8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</sheetData>
  <sheetProtection sheet="1" objects="1" scenarios="1" selectLockedCells="1"/>
  <mergeCells count="17">
    <mergeCell ref="A5:M5"/>
    <mergeCell ref="E8:J8"/>
    <mergeCell ref="E9:J9"/>
    <mergeCell ref="E10:J10"/>
    <mergeCell ref="E11:J11"/>
    <mergeCell ref="A105:M105"/>
    <mergeCell ref="A14:M14"/>
    <mergeCell ref="A40:M41"/>
    <mergeCell ref="A43:L43"/>
    <mergeCell ref="A15:I15"/>
    <mergeCell ref="A97:I97"/>
    <mergeCell ref="A73:K73"/>
    <mergeCell ref="A35:H35"/>
    <mergeCell ref="A34:I34"/>
    <mergeCell ref="A19:M19"/>
    <mergeCell ref="A66:I66"/>
    <mergeCell ref="E12:J12"/>
  </mergeCells>
  <printOptions/>
  <pageMargins left="0.75" right="0.45" top="1" bottom="1" header="0.4921259845" footer="0.4921259845"/>
  <pageSetup horizontalDpi="300" verticalDpi="300" orientation="portrait" paperSize="9" scale="69" r:id="rId4"/>
  <drawing r:id="rId3"/>
  <legacyDrawing r:id="rId2"/>
  <oleObjects>
    <oleObject progId="Equation.3" shapeId="4130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 ИZU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Ultras5</dc:creator>
  <cp:keywords/>
  <dc:description/>
  <cp:lastModifiedBy>Sedláček</cp:lastModifiedBy>
  <cp:lastPrinted>2011-11-07T15:33:03Z</cp:lastPrinted>
  <dcterms:created xsi:type="dcterms:W3CDTF">2000-11-06T15:54:37Z</dcterms:created>
  <dcterms:modified xsi:type="dcterms:W3CDTF">2011-11-07T15:34:12Z</dcterms:modified>
  <cp:category/>
  <cp:version/>
  <cp:contentType/>
  <cp:contentStatus/>
</cp:coreProperties>
</file>